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8\佳因企業有限公司\資材部\資材部共用\@代工專區\"/>
    </mc:Choice>
  </mc:AlternateContent>
  <xr:revisionPtr revIDLastSave="0" documentId="13_ncr:1_{9FE2F9CB-388C-41E0-8E2B-60E12CFA7F29}" xr6:coauthVersionLast="47" xr6:coauthVersionMax="47" xr10:uidLastSave="{00000000-0000-0000-0000-000000000000}"/>
  <bookViews>
    <workbookView xWindow="-108" yWindow="-108" windowWidth="23256" windowHeight="12456" tabRatio="812" activeTab="1" xr2:uid="{7F9C226F-0A1D-4B8D-ADB9-739801B20653}"/>
  </bookViews>
  <sheets>
    <sheet name="印刷.雷雕代工價目表" sheetId="11" r:id="rId1"/>
    <sheet name="諮詢報價表" sheetId="1" r:id="rId2"/>
  </sheets>
  <definedNames>
    <definedName name="_xlnm.Print_Area" localSheetId="1">諮詢報價表!$A$1:$F$40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37" i="1"/>
  <c r="D36" i="1"/>
  <c r="D35" i="1"/>
  <c r="D34" i="1"/>
  <c r="D33" i="1"/>
  <c r="D32" i="1"/>
  <c r="D27" i="1"/>
  <c r="D19" i="1"/>
  <c r="D23" i="1"/>
  <c r="D24" i="1"/>
  <c r="D26" i="1"/>
  <c r="D20" i="1"/>
  <c r="D21" i="1"/>
  <c r="D22" i="1"/>
  <c r="D18" i="1"/>
  <c r="D29" i="1" l="1"/>
  <c r="D39" i="1"/>
</calcChain>
</file>

<file path=xl/sharedStrings.xml><?xml version="1.0" encoding="utf-8"?>
<sst xmlns="http://schemas.openxmlformats.org/spreadsheetml/2006/main" count="128" uniqueCount="105">
  <si>
    <t>聯絡人:</t>
  </si>
  <si>
    <t xml:space="preserve">聯絡電話: </t>
  </si>
  <si>
    <t>地址:</t>
  </si>
  <si>
    <r>
      <t>圖案</t>
    </r>
    <r>
      <rPr>
        <sz val="12"/>
        <color rgb="FFFF0000"/>
        <rFont val="微軟正黑體"/>
        <family val="2"/>
        <charset val="136"/>
      </rPr>
      <t>&lt;需標示尺寸&gt;</t>
    </r>
    <phoneticPr fontId="1" type="noConversion"/>
  </si>
  <si>
    <t>公司名稱:</t>
    <phoneticPr fontId="1" type="noConversion"/>
  </si>
  <si>
    <t>產品材質:</t>
    <phoneticPr fontId="1" type="noConversion"/>
  </si>
  <si>
    <t>【為方便業務快速評估報價，請先貼圖片即可，如需AI或CAD檔才能評估，業務會另外跟您詢問】</t>
    <phoneticPr fontId="1" type="noConversion"/>
  </si>
  <si>
    <t>產品:</t>
    <phoneticPr fontId="1" type="noConversion"/>
  </si>
  <si>
    <t>代工數量(*不限數量):</t>
    <phoneticPr fontId="1" type="noConversion"/>
  </si>
  <si>
    <t>請貼此，
如有多張照可新增頁面貼上</t>
    <phoneticPr fontId="1" type="noConversion"/>
  </si>
  <si>
    <t>版費</t>
    <phoneticPr fontId="1" type="noConversion"/>
  </si>
  <si>
    <t>打樣上機費</t>
    <phoneticPr fontId="1" type="noConversion"/>
  </si>
  <si>
    <t>項目</t>
    <phoneticPr fontId="1" type="noConversion"/>
  </si>
  <si>
    <t>單價</t>
    <phoneticPr fontId="1" type="noConversion"/>
  </si>
  <si>
    <t>數量</t>
    <phoneticPr fontId="1" type="noConversion"/>
  </si>
  <si>
    <t>印刷費</t>
    <phoneticPr fontId="1" type="noConversion"/>
  </si>
  <si>
    <t>台幣小計</t>
    <phoneticPr fontId="1" type="noConversion"/>
  </si>
  <si>
    <t xml:space="preserve">*如有補充說明請填寫在此: </t>
    <phoneticPr fontId="1" type="noConversion"/>
  </si>
  <si>
    <t>補充</t>
    <phoneticPr fontId="1" type="noConversion"/>
  </si>
  <si>
    <t>E-mail:</t>
    <phoneticPr fontId="1" type="noConversion"/>
  </si>
  <si>
    <t>印刷相關(雷雕不用填):</t>
    <phoneticPr fontId="1" type="noConversion"/>
  </si>
  <si>
    <t>美工排版含底片</t>
    <phoneticPr fontId="1" type="noConversion"/>
  </si>
  <si>
    <t>印刷前處理</t>
    <phoneticPr fontId="1" type="noConversion"/>
  </si>
  <si>
    <t>運費</t>
    <phoneticPr fontId="1" type="noConversion"/>
  </si>
  <si>
    <t>台幣合計(未稅價)</t>
    <phoneticPr fontId="1" type="noConversion"/>
  </si>
  <si>
    <t>佳因印刷代工收費標準</t>
  </si>
  <si>
    <t>一般收費內容</t>
    <phoneticPr fontId="1" type="noConversion"/>
  </si>
  <si>
    <t>佳因雷雕代工收費標準</t>
    <phoneticPr fontId="1" type="noConversion"/>
  </si>
  <si>
    <t>B: 美工排版$350~600/套。</t>
    <phoneticPr fontId="1" type="noConversion"/>
  </si>
  <si>
    <t>C: 製版$1800~3000/塊。</t>
    <phoneticPr fontId="1" type="noConversion"/>
  </si>
  <si>
    <t>E: 印刷費單價$2.5~12/pcs。</t>
    <phoneticPr fontId="1" type="noConversion"/>
  </si>
  <si>
    <t>F: 特別色調墨$1800/色。</t>
    <phoneticPr fontId="1" type="noConversion"/>
  </si>
  <si>
    <t>D: 治具$1500~8000/組 (固定產品用)。</t>
    <phoneticPr fontId="1" type="noConversion"/>
  </si>
  <si>
    <t>I: 1000PCS以下印刷費用加總約為$7000~18000。</t>
    <phoneticPr fontId="1" type="noConversion"/>
  </si>
  <si>
    <t>G: 特殊材質印前處理$3~6/pcs。</t>
    <phoneticPr fontId="1" type="noConversion"/>
  </si>
  <si>
    <t>K: 長期量大價格另議</t>
    <phoneticPr fontId="1" type="noConversion"/>
  </si>
  <si>
    <t>B: 治具$1500~8000/組 (固定產品用)。</t>
    <phoneticPr fontId="1" type="noConversion"/>
  </si>
  <si>
    <t>C: 雷雕費單價$6~70/pcs。</t>
    <phoneticPr fontId="1" type="noConversion"/>
  </si>
  <si>
    <t>E: 製作、調整圖檔費用另計。</t>
    <phoneticPr fontId="1" type="noConversion"/>
  </si>
  <si>
    <t>G: 每件不同內容(例如人名)，每件加收$50。</t>
    <phoneticPr fontId="1" type="noConversion"/>
  </si>
  <si>
    <t>H: 1000PCS以下雷雕費用加總約為$7000~18000。</t>
    <phoneticPr fontId="1" type="noConversion"/>
  </si>
  <si>
    <t>I: 無法賠償素材</t>
    <phoneticPr fontId="1" type="noConversion"/>
  </si>
  <si>
    <t>J: 確認製作須預先付款</t>
    <phoneticPr fontId="1" type="noConversion"/>
  </si>
  <si>
    <t>詳述說明</t>
    <phoneticPr fontId="1" type="noConversion"/>
  </si>
  <si>
    <t>數量低於1000pcs需收【上機費】，費用約為$3500~6000(每色)，依印刷尺寸，難易度而定，雙色乘2，三色乘3，以此類推。</t>
    <phoneticPr fontId="1" type="noConversion"/>
  </si>
  <si>
    <t>1000PCS以下印刷，所有費用加總約為$7000~18000(單色一般印刷)(特殊另計)。</t>
    <phoneticPr fontId="1" type="noConversion"/>
  </si>
  <si>
    <t>收費內容包括 : 上機費，美工排版，製版，治具(固定被印物)，印刷，印前處理，拆裝包裝。</t>
    <phoneticPr fontId="1" type="noConversion"/>
  </si>
  <si>
    <t>確認製作前需先付款，長期大量訂單另議。</t>
    <phoneticPr fontId="1" type="noConversion"/>
  </si>
  <si>
    <t>治具費用依簡易度與大小尺寸而定，一般約為$1500~8000。</t>
    <phoneticPr fontId="1" type="noConversion"/>
  </si>
  <si>
    <t>除雷射雕刻外均需製版，依印刷方式與尺寸而有差異，費用約$1800~3800。</t>
    <phoneticPr fontId="1" type="noConversion"/>
  </si>
  <si>
    <t>指定非一般油墨標準色須另行收調色費，每色$1800。</t>
    <phoneticPr fontId="1" type="noConversion"/>
  </si>
  <si>
    <t>非一般印刷，例如 : 指定印刷厚度，精度要求0.2mm以下，3D凹凸面等均無法保證其最終效果。</t>
    <phoneticPr fontId="1" type="noConversion"/>
  </si>
  <si>
    <t>生產場地僅一般冷氣房，透明玻璃整面印刷，因有毛屑問題，無法承接。</t>
    <phoneticPr fontId="1" type="noConversion"/>
  </si>
  <si>
    <t>20000PCS分成5批來料印刷，仍以單批4000計算單價。</t>
    <phoneticPr fontId="1" type="noConversion"/>
  </si>
  <si>
    <t>平面物品【前處理】每PCS加價3~6元，小於1000PCS需加收作業處理費$1500。</t>
    <phoneticPr fontId="1" type="noConversion"/>
  </si>
  <si>
    <t>須拆包裝，袋裝每PCS加收$2/pcs，盒裝$5/pcs。</t>
    <phoneticPr fontId="1" type="noConversion"/>
  </si>
  <si>
    <t>代工無代料 , 確定製作請提供材料。</t>
    <phoneticPr fontId="1" type="noConversion"/>
  </si>
  <si>
    <t>請提供測試備品 , 製作過程中若有破損恕無法賠償。</t>
    <phoneticPr fontId="1" type="noConversion"/>
  </si>
  <si>
    <t>代工為現金報價 , 確認製作前需先付款。</t>
    <phoneticPr fontId="1" type="noConversion"/>
  </si>
  <si>
    <t>佳因雷射雕刻機有光纖雷雕機 / UV紫光雷雕機 / 3D紫光雷雕機三種，分別依照材質、需求不同，使用相對應的雷雕機雕刻。</t>
    <phoneticPr fontId="1" type="noConversion"/>
  </si>
  <si>
    <t>每種材質雷雕後效果都不一樣，上機量產前要先經過測試跟打樣，確認雷雕後效果是否符合您的要求。</t>
    <phoneticPr fontId="1" type="noConversion"/>
  </si>
  <si>
    <t>雷雕是以上機製作時間為基礎，製作時間越長，價格就相對的增加，圖型密集度越高、字串越多費用也會提高。</t>
    <phoneticPr fontId="1" type="noConversion"/>
  </si>
  <si>
    <t>素材本身如果是不規則狀，或是需要固定雕刻在相同位置，那就需要【製作治具】，確保量產時的品質。</t>
    <phoneticPr fontId="1" type="noConversion"/>
  </si>
  <si>
    <r>
      <t>對於未製作過、初次接觸的材質，會進行打樣的動作，透過調整參數達到最好的製作品質，並收取打樣費，依不同物件的情況，打樣完成確認後進入量產階段，</t>
    </r>
    <r>
      <rPr>
        <b/>
        <u/>
        <sz val="12"/>
        <color rgb="FF323232"/>
        <rFont val="微軟正黑體"/>
        <family val="2"/>
        <charset val="136"/>
      </rPr>
      <t>單次超過10000 PCS，打樣費可折抵製作費用</t>
    </r>
    <r>
      <rPr>
        <sz val="12"/>
        <color rgb="FF323232"/>
        <rFont val="微軟正黑體"/>
        <family val="2"/>
        <charset val="136"/>
      </rPr>
      <t>。</t>
    </r>
    <phoneticPr fontId="1" type="noConversion"/>
  </si>
  <si>
    <r>
      <t>佳因可接受</t>
    </r>
    <r>
      <rPr>
        <b/>
        <sz val="12"/>
        <color rgb="FFC0392B"/>
        <rFont val="微軟正黑體"/>
        <family val="2"/>
        <charset val="136"/>
      </rPr>
      <t>DXF/PDF/AI檔案</t>
    </r>
    <r>
      <rPr>
        <sz val="12"/>
        <color rgb="FF323232"/>
        <rFont val="微軟正黑體"/>
        <family val="2"/>
        <charset val="136"/>
      </rPr>
      <t>，如需</t>
    </r>
    <r>
      <rPr>
        <b/>
        <sz val="12"/>
        <color rgb="FFC0392B"/>
        <rFont val="微軟正黑體"/>
        <family val="2"/>
        <charset val="136"/>
      </rPr>
      <t>代客轉檔/調整圖檔/排版</t>
    </r>
    <r>
      <rPr>
        <sz val="12"/>
        <color rgb="FF323232"/>
        <rFont val="微軟正黑體"/>
        <family val="2"/>
        <charset val="136"/>
      </rPr>
      <t>，佳因有美工專業人員可協助，衍伸處理</t>
    </r>
    <r>
      <rPr>
        <b/>
        <sz val="12"/>
        <color rgb="FFC0392B"/>
        <rFont val="微軟正黑體"/>
        <family val="2"/>
        <charset val="136"/>
      </rPr>
      <t>費用將另外計算</t>
    </r>
    <r>
      <rPr>
        <sz val="12"/>
        <color rgb="FF323232"/>
        <rFont val="微軟正黑體"/>
        <family val="2"/>
        <charset val="136"/>
      </rPr>
      <t>。</t>
    </r>
    <phoneticPr fontId="1" type="noConversion"/>
  </si>
  <si>
    <t>佳因雷雕不帶料，客戶需自行提供，每次委託雷雕皆須另備備品。</t>
    <phoneticPr fontId="1" type="noConversion"/>
  </si>
  <si>
    <t>對材質雷雕成果有疑問者佳因可協助雷雕測試，但必須是不限雕刻內容，不限位置，收取簡易測試費$1000。</t>
    <phoneticPr fontId="1" type="noConversion"/>
  </si>
  <si>
    <t>非一般雷雕，例如 : 指定厚度，精度要求0.2mm以下，3D凹凸面等均無法保證其最終效果。</t>
    <phoneticPr fontId="1" type="noConversion"/>
  </si>
  <si>
    <t>雷雕費</t>
    <phoneticPr fontId="1" type="noConversion"/>
  </si>
  <si>
    <t>拆裝包裝</t>
    <phoneticPr fontId="1" type="noConversion"/>
  </si>
  <si>
    <r>
      <t>【代工諮詢申請表】</t>
    </r>
    <r>
      <rPr>
        <b/>
        <sz val="12"/>
        <color theme="1"/>
        <rFont val="微軟正黑體"/>
        <family val="2"/>
        <charset val="136"/>
      </rPr>
      <t>*客戶填寫</t>
    </r>
    <r>
      <rPr>
        <b/>
        <sz val="12"/>
        <color rgb="FFFF0000"/>
        <rFont val="微軟正黑體"/>
        <family val="2"/>
        <charset val="136"/>
      </rPr>
      <t>(填寫完畢請回傳EXCEL檔)</t>
    </r>
    <phoneticPr fontId="1" type="noConversion"/>
  </si>
  <si>
    <t>來料品檢</t>
    <phoneticPr fontId="1" type="noConversion"/>
  </si>
  <si>
    <t>是否需拆裝包裝:</t>
    <phoneticPr fontId="1" type="noConversion"/>
  </si>
  <si>
    <t>是否需品檢來料:</t>
    <phoneticPr fontId="1" type="noConversion"/>
  </si>
  <si>
    <t>代工類別:</t>
    <phoneticPr fontId="1" type="noConversion"/>
  </si>
  <si>
    <t xml:space="preserve"> □ 印刷(移印或網印)  /  □ 雷雕  /  □ 其他特殊需求: </t>
    <phoneticPr fontId="1" type="noConversion"/>
  </si>
  <si>
    <t xml:space="preserve"> □ 否  /  □ 是,請說明包裝方式: </t>
    <phoneticPr fontId="1" type="noConversion"/>
  </si>
  <si>
    <t xml:space="preserve"> □ 否  /  □ 是,請說明檢查程度: </t>
    <phoneticPr fontId="1" type="noConversion"/>
  </si>
  <si>
    <t>印刷___色 / 指定印刷色號:</t>
    <phoneticPr fontId="1" type="noConversion"/>
  </si>
  <si>
    <t>~另一頁面有「價目表」可供您快速了解大約價格~</t>
    <phoneticPr fontId="1" type="noConversion"/>
  </si>
  <si>
    <t>附著度要求</t>
    <phoneticPr fontId="1" type="noConversion"/>
  </si>
  <si>
    <t>&lt;附著度若無指定要求，會以佳因附著度測試標準。&gt;</t>
    <phoneticPr fontId="1" type="noConversion"/>
  </si>
  <si>
    <t>材質是否需做前處理由佳因判斷</t>
    <phoneticPr fontId="1" type="noConversion"/>
  </si>
  <si>
    <t>實際請款會以出貨箱數，自取不收運費</t>
    <phoneticPr fontId="1" type="noConversion"/>
  </si>
  <si>
    <t>F: 急件加收$2000。</t>
    <phoneticPr fontId="1" type="noConversion"/>
  </si>
  <si>
    <t>J: 急件加收$2000。</t>
    <phoneticPr fontId="1" type="noConversion"/>
  </si>
  <si>
    <t>H: 拆裝包裝$2~7/pcs。</t>
    <phoneticPr fontId="1" type="noConversion"/>
  </si>
  <si>
    <t xml:space="preserve">D: 須拆包裝，袋裝每PCS加收$2~4，盒裝$5~7。 </t>
    <phoneticPr fontId="1" type="noConversion"/>
  </si>
  <si>
    <t>可雕刻素材材質有玻璃 / 木頭 / 不鏽鋼 / 鐵件 / 烤漆鐵件 / 皮件 / 黑壓克力 / 矽膠 / 塑膠 / 高端零件設備等。</t>
    <phoneticPr fontId="1" type="noConversion"/>
  </si>
  <si>
    <r>
      <t>產品照</t>
    </r>
    <r>
      <rPr>
        <sz val="12"/>
        <color rgb="FFFF0000"/>
        <rFont val="微軟正黑體"/>
        <family val="2"/>
        <charset val="136"/>
      </rPr>
      <t>&lt;需(1)標示尺寸(2)印刷/雷雕位置(有示意圖是最好的)&gt;</t>
    </r>
    <phoneticPr fontId="1" type="noConversion"/>
  </si>
  <si>
    <t>美工排版費</t>
    <phoneticPr fontId="1" type="noConversion"/>
  </si>
  <si>
    <r>
      <t>【佳因報價-印刷】</t>
    </r>
    <r>
      <rPr>
        <b/>
        <sz val="12"/>
        <color theme="1"/>
        <rFont val="微軟正黑體"/>
        <family val="2"/>
        <charset val="136"/>
      </rPr>
      <t>*佳因填寫</t>
    </r>
    <phoneticPr fontId="1" type="noConversion"/>
  </si>
  <si>
    <r>
      <t>【佳因報價-雷雕】</t>
    </r>
    <r>
      <rPr>
        <b/>
        <sz val="12"/>
        <color theme="1"/>
        <rFont val="微軟正黑體"/>
        <family val="2"/>
        <charset val="136"/>
      </rPr>
      <t>*佳因填寫</t>
    </r>
    <phoneticPr fontId="1" type="noConversion"/>
  </si>
  <si>
    <t>印刷後處理</t>
    <phoneticPr fontId="1" type="noConversion"/>
  </si>
  <si>
    <r>
      <t xml:space="preserve">備註: 
1. 報價未含稅金與運費。
2. 請提供【測試備品】，可提供NG品測試，測試包含附著度測試與印刷測試(會傷產品)。
</t>
    </r>
    <r>
      <rPr>
        <sz val="12"/>
        <rFont val="微軟正黑體"/>
        <family val="2"/>
        <charset val="136"/>
      </rPr>
      <t>3. 代工報價為現金收費，確認製作前【需先付款訂金】。</t>
    </r>
    <r>
      <rPr>
        <sz val="12"/>
        <color theme="1"/>
        <rFont val="微軟正黑體"/>
        <family val="2"/>
        <charset val="136"/>
      </rPr>
      <t xml:space="preserve">
4. 代工【無代料】，確定製作請提供材料。
5. 確定製作請提供ai圖檔。
6. 確認製作請告知，會提供正式報價單給您回簽。
7. </t>
    </r>
    <r>
      <rPr>
        <sz val="12"/>
        <color rgb="FFFF0000"/>
        <rFont val="微軟正黑體"/>
        <family val="2"/>
        <charset val="136"/>
      </rPr>
      <t>製作過程中若有損傷恕無法賠償。</t>
    </r>
    <phoneticPr fontId="1" type="noConversion"/>
  </si>
  <si>
    <t>如有列出僅事先評估，確定不需要處理會扣掉</t>
    <phoneticPr fontId="1" type="noConversion"/>
  </si>
  <si>
    <t>印刷必須開版，此兩項是印刷必須的</t>
    <phoneticPr fontId="1" type="noConversion"/>
  </si>
  <si>
    <t>治具</t>
    <phoneticPr fontId="1" type="noConversion"/>
  </si>
  <si>
    <t>調墨費</t>
    <phoneticPr fontId="1" type="noConversion"/>
  </si>
  <si>
    <t>如有指定顏色(如PANTONE色號)，會收此費用</t>
    <phoneticPr fontId="1" type="noConversion"/>
  </si>
  <si>
    <t>如未含此費，除非很明顯瑕疵，否則會正常作業</t>
    <phoneticPr fontId="1" type="noConversion"/>
  </si>
  <si>
    <t>1.單次來料未滿1000pcs需收此費
2.單次來料1000pcs以上且一日內確認樣品，不另收打樣費；若需實體看樣增加待機時間則會收打樣費一次</t>
    <phoneticPr fontId="1" type="noConversion"/>
  </si>
  <si>
    <t>A: 1000PCS以下，上機費3500~6000元，特殊另議。</t>
    <phoneticPr fontId="1" type="noConversion"/>
  </si>
  <si>
    <t>固定產品用</t>
    <phoneticPr fontId="1" type="noConversion"/>
  </si>
  <si>
    <t xml:space="preserve">依照提供圖檔與內容會評估是否收此費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</si>
</sst>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;[Red]\-&quot;$&quot;#,##0"/>
    <numFmt numFmtId="44" formatCode="_-&quot;$&quot;* #,##0.00_-;\-&quot;$&quot;* #,##0.00_-;_-&quot;$&quot;* &quot;-&quot;??_-;_-@_-"/>
    <numFmt numFmtId="176" formatCode="[$$-404]#,##0;[Red]\-[$$-404]#,##0"/>
    <numFmt numFmtId="177" formatCode="General&quot;塊&quot;"/>
    <numFmt numFmtId="178" formatCode="General&quot;組&quot;"/>
    <numFmt numFmtId="179" formatCode="General&quot;次&quot;"/>
    <numFmt numFmtId="180" formatCode="General&quot;PCS&quot;"/>
    <numFmt numFmtId="181" formatCode="General&quot;套&quot;"/>
    <numFmt numFmtId="182" formatCode="General&quot;色&quot;"/>
    <numFmt numFmtId="183" formatCode="General&quot;箱&quot;"/>
    <numFmt numFmtId="184" formatCode="[&gt;99999999]0000\-000\-000;000\-000\-000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1"/>
      <name val="Microsoft JhengHei"/>
      <family val="2"/>
    </font>
    <font>
      <sz val="10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u/>
      <sz val="14"/>
      <color rgb="FFC0392B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rgb="FF323232"/>
      <name val="微軟正黑體"/>
      <family val="2"/>
      <charset val="136"/>
    </font>
    <font>
      <b/>
      <u/>
      <sz val="12"/>
      <color rgb="FF323232"/>
      <name val="微軟正黑體"/>
      <family val="2"/>
      <charset val="136"/>
    </font>
    <font>
      <b/>
      <sz val="12"/>
      <color rgb="FFC0392B"/>
      <name val="微軟正黑體"/>
      <family val="2"/>
      <charset val="136"/>
    </font>
    <font>
      <sz val="12"/>
      <color theme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6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3" fillId="0" borderId="0" xfId="1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5" borderId="1" xfId="0" applyFont="1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3" fillId="0" borderId="1" xfId="1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18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一般" xfId="0" builtinId="0"/>
    <cellStyle name="貨幣" xfId="2" builtinId="4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ecause.com.tw/product/92fyPBDpI5uU8tPe/99DYpDDmm2js7Sp1" TargetMode="External"/><Relationship Id="rId1" Type="http://schemas.openxmlformats.org/officeDocument/2006/relationships/hyperlink" Target="https://www.finecause.com.tw/product/92fyPBDpI5uU8tPe/99DYpDDmm2js7Sp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6ABE8-FFA4-4948-82D1-52CDC033080F}">
  <sheetPr>
    <tabColor rgb="FFFF0000"/>
  </sheetPr>
  <dimension ref="A1:C30"/>
  <sheetViews>
    <sheetView topLeftCell="A16" zoomScaleNormal="100" workbookViewId="0">
      <selection activeCell="A10" sqref="A10"/>
    </sheetView>
  </sheetViews>
  <sheetFormatPr defaultRowHeight="15.6"/>
  <cols>
    <col min="1" max="2" width="68.21875" style="16" customWidth="1"/>
    <col min="3" max="16384" width="8.88671875" style="16"/>
  </cols>
  <sheetData>
    <row r="1" spans="1:3" ht="18">
      <c r="A1" s="21" t="s">
        <v>25</v>
      </c>
      <c r="B1" s="21" t="s">
        <v>27</v>
      </c>
      <c r="C1" s="23"/>
    </row>
    <row r="2" spans="1:3">
      <c r="A2" s="10" t="s">
        <v>26</v>
      </c>
      <c r="B2" s="10" t="s">
        <v>26</v>
      </c>
    </row>
    <row r="3" spans="1:3">
      <c r="A3" s="17" t="s">
        <v>102</v>
      </c>
      <c r="B3" s="17" t="s">
        <v>102</v>
      </c>
    </row>
    <row r="4" spans="1:3">
      <c r="A4" s="17" t="s">
        <v>28</v>
      </c>
      <c r="B4" s="29" t="s">
        <v>36</v>
      </c>
    </row>
    <row r="5" spans="1:3">
      <c r="A5" s="17" t="s">
        <v>29</v>
      </c>
      <c r="B5" s="18" t="s">
        <v>37</v>
      </c>
    </row>
    <row r="6" spans="1:3">
      <c r="A6" s="22" t="s">
        <v>32</v>
      </c>
      <c r="B6" s="17" t="s">
        <v>87</v>
      </c>
    </row>
    <row r="7" spans="1:3">
      <c r="A7" s="17" t="s">
        <v>30</v>
      </c>
      <c r="B7" s="18" t="s">
        <v>38</v>
      </c>
    </row>
    <row r="8" spans="1:3">
      <c r="A8" s="17" t="s">
        <v>31</v>
      </c>
      <c r="B8" s="18" t="s">
        <v>84</v>
      </c>
    </row>
    <row r="9" spans="1:3">
      <c r="A9" s="17" t="s">
        <v>34</v>
      </c>
      <c r="B9" s="18" t="s">
        <v>39</v>
      </c>
    </row>
    <row r="10" spans="1:3">
      <c r="A10" s="17" t="s">
        <v>86</v>
      </c>
      <c r="B10" s="18" t="s">
        <v>40</v>
      </c>
    </row>
    <row r="11" spans="1:3">
      <c r="A11" s="17" t="s">
        <v>33</v>
      </c>
      <c r="B11" s="18" t="s">
        <v>41</v>
      </c>
    </row>
    <row r="12" spans="1:3">
      <c r="A12" s="17" t="s">
        <v>85</v>
      </c>
      <c r="B12" s="18" t="s">
        <v>42</v>
      </c>
    </row>
    <row r="13" spans="1:3">
      <c r="A13" s="17" t="s">
        <v>35</v>
      </c>
      <c r="B13" s="18" t="s">
        <v>35</v>
      </c>
    </row>
    <row r="14" spans="1:3">
      <c r="A14" s="11"/>
      <c r="B14" s="11"/>
    </row>
    <row r="15" spans="1:3">
      <c r="A15" s="20" t="s">
        <v>43</v>
      </c>
      <c r="B15" s="20" t="s">
        <v>43</v>
      </c>
    </row>
    <row r="16" spans="1:3" ht="31.2">
      <c r="A16" s="18" t="s">
        <v>44</v>
      </c>
      <c r="B16" s="18" t="s">
        <v>59</v>
      </c>
    </row>
    <row r="17" spans="1:3" ht="31.2">
      <c r="A17" s="18" t="s">
        <v>45</v>
      </c>
      <c r="B17" s="18" t="s">
        <v>88</v>
      </c>
      <c r="C17" s="23"/>
    </row>
    <row r="18" spans="1:3" ht="31.2">
      <c r="A18" s="18" t="s">
        <v>46</v>
      </c>
      <c r="B18" s="18" t="s">
        <v>60</v>
      </c>
    </row>
    <row r="19" spans="1:3" ht="31.2">
      <c r="A19" s="18" t="s">
        <v>47</v>
      </c>
      <c r="B19" s="18" t="s">
        <v>61</v>
      </c>
    </row>
    <row r="20" spans="1:3" ht="31.2">
      <c r="A20" s="18" t="s">
        <v>48</v>
      </c>
      <c r="B20" s="18" t="s">
        <v>62</v>
      </c>
    </row>
    <row r="21" spans="1:3" ht="62.4">
      <c r="A21" s="18" t="s">
        <v>49</v>
      </c>
      <c r="B21" s="18" t="s">
        <v>63</v>
      </c>
    </row>
    <row r="22" spans="1:3" ht="31.2">
      <c r="A22" s="18" t="s">
        <v>50</v>
      </c>
      <c r="B22" s="18" t="s">
        <v>64</v>
      </c>
    </row>
    <row r="23" spans="1:3" ht="31.2">
      <c r="A23" s="18" t="s">
        <v>51</v>
      </c>
      <c r="B23" s="18" t="s">
        <v>65</v>
      </c>
    </row>
    <row r="24" spans="1:3" ht="31.2">
      <c r="A24" s="18" t="s">
        <v>52</v>
      </c>
      <c r="B24" s="18" t="s">
        <v>66</v>
      </c>
    </row>
    <row r="25" spans="1:3" ht="31.2">
      <c r="A25" s="18" t="s">
        <v>53</v>
      </c>
      <c r="B25" s="18" t="s">
        <v>67</v>
      </c>
    </row>
    <row r="26" spans="1:3" ht="31.2">
      <c r="A26" s="18" t="s">
        <v>54</v>
      </c>
      <c r="B26" s="19" t="s">
        <v>56</v>
      </c>
    </row>
    <row r="27" spans="1:3">
      <c r="A27" s="18" t="s">
        <v>55</v>
      </c>
      <c r="B27" s="19" t="s">
        <v>57</v>
      </c>
    </row>
    <row r="28" spans="1:3">
      <c r="A28" s="19" t="s">
        <v>56</v>
      </c>
      <c r="B28" s="19" t="s">
        <v>58</v>
      </c>
    </row>
    <row r="29" spans="1:3">
      <c r="A29" s="19" t="s">
        <v>57</v>
      </c>
      <c r="B29" s="11"/>
    </row>
    <row r="30" spans="1:3">
      <c r="A30" s="19" t="s">
        <v>58</v>
      </c>
      <c r="B30" s="11"/>
    </row>
  </sheetData>
  <phoneticPr fontId="1" type="noConversion"/>
  <hyperlinks>
    <hyperlink ref="A6" r:id="rId1" xr:uid="{A0CA8C98-2634-4009-9DD1-FD11C8D6B3BC}"/>
    <hyperlink ref="B4" r:id="rId2" xr:uid="{872983E0-C278-4993-9E14-A17475E1A05A}"/>
  </hyperlinks>
  <pageMargins left="0.7" right="0.7" top="0.75" bottom="0.75" header="0.3" footer="0.3"/>
  <pageSetup paperSize="9" scale="6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4674-A6D6-4281-8F89-0D3DE0AE6D07}">
  <sheetPr>
    <tabColor rgb="FFFFFF00"/>
    <pageSetUpPr fitToPage="1"/>
  </sheetPr>
  <dimension ref="A1:H40"/>
  <sheetViews>
    <sheetView tabSelected="1" zoomScaleNormal="100" zoomScaleSheetLayoutView="100" zoomScalePageLayoutView="90" workbookViewId="0">
      <selection activeCell="E34" sqref="E34:F34"/>
    </sheetView>
  </sheetViews>
  <sheetFormatPr defaultRowHeight="15.6"/>
  <cols>
    <col min="1" max="6" width="23.6640625" style="1" customWidth="1"/>
    <col min="7" max="7" width="5.44140625" style="1" customWidth="1"/>
    <col min="8" max="16384" width="8.88671875" style="1"/>
  </cols>
  <sheetData>
    <row r="1" spans="1:8" ht="21.6">
      <c r="A1" s="31" t="s">
        <v>70</v>
      </c>
      <c r="B1" s="31"/>
      <c r="C1" s="31"/>
      <c r="D1" s="31"/>
      <c r="E1" s="31"/>
      <c r="F1" s="31"/>
    </row>
    <row r="2" spans="1:8" ht="15.6" customHeight="1">
      <c r="A2" s="43" t="s">
        <v>79</v>
      </c>
      <c r="B2" s="44"/>
      <c r="C2" s="44"/>
      <c r="D2" s="44"/>
      <c r="E2" s="44"/>
      <c r="F2" s="45"/>
    </row>
    <row r="3" spans="1:8">
      <c r="A3" s="25" t="s">
        <v>4</v>
      </c>
      <c r="B3" s="38"/>
      <c r="C3" s="39"/>
      <c r="D3" s="25" t="s">
        <v>0</v>
      </c>
      <c r="E3" s="33"/>
      <c r="F3" s="33"/>
    </row>
    <row r="4" spans="1:8">
      <c r="A4" s="25" t="s">
        <v>1</v>
      </c>
      <c r="B4" s="37"/>
      <c r="C4" s="37"/>
      <c r="D4" s="25" t="s">
        <v>19</v>
      </c>
      <c r="E4" s="33"/>
      <c r="F4" s="33"/>
    </row>
    <row r="5" spans="1:8">
      <c r="A5" s="25" t="s">
        <v>2</v>
      </c>
      <c r="B5" s="33"/>
      <c r="C5" s="33"/>
      <c r="D5" s="33"/>
      <c r="E5" s="33"/>
      <c r="F5" s="33"/>
    </row>
    <row r="6" spans="1:8">
      <c r="A6" s="25" t="s">
        <v>74</v>
      </c>
      <c r="B6" s="40" t="s">
        <v>75</v>
      </c>
      <c r="C6" s="41"/>
      <c r="D6" s="41"/>
      <c r="E6" s="41"/>
      <c r="F6" s="42"/>
    </row>
    <row r="7" spans="1:8">
      <c r="A7" s="25" t="s">
        <v>7</v>
      </c>
      <c r="B7" s="33"/>
      <c r="C7" s="33"/>
      <c r="D7" s="25" t="s">
        <v>5</v>
      </c>
      <c r="E7" s="38"/>
      <c r="F7" s="39"/>
    </row>
    <row r="8" spans="1:8">
      <c r="A8" s="25" t="s">
        <v>20</v>
      </c>
      <c r="B8" s="47" t="s">
        <v>78</v>
      </c>
      <c r="C8" s="47"/>
      <c r="D8" s="25" t="s">
        <v>8</v>
      </c>
      <c r="E8" s="33"/>
      <c r="F8" s="33"/>
    </row>
    <row r="9" spans="1:8">
      <c r="A9" s="25" t="s">
        <v>72</v>
      </c>
      <c r="B9" s="48" t="s">
        <v>76</v>
      </c>
      <c r="C9" s="49"/>
      <c r="D9" s="28" t="s">
        <v>73</v>
      </c>
      <c r="E9" s="48" t="s">
        <v>77</v>
      </c>
      <c r="F9" s="49"/>
      <c r="H9" s="24"/>
    </row>
    <row r="10" spans="1:8">
      <c r="A10" s="27" t="s">
        <v>80</v>
      </c>
      <c r="B10" s="38"/>
      <c r="C10" s="50"/>
      <c r="D10" s="51" t="s">
        <v>81</v>
      </c>
      <c r="E10" s="51"/>
      <c r="F10" s="52"/>
      <c r="H10" s="24"/>
    </row>
    <row r="11" spans="1:8">
      <c r="A11" s="34" t="s">
        <v>89</v>
      </c>
      <c r="B11" s="35"/>
      <c r="C11" s="35"/>
      <c r="D11" s="36" t="s">
        <v>3</v>
      </c>
      <c r="E11" s="36"/>
      <c r="F11" s="36"/>
    </row>
    <row r="12" spans="1:8" ht="263.39999999999998" customHeight="1">
      <c r="A12" s="32" t="s">
        <v>9</v>
      </c>
      <c r="B12" s="33"/>
      <c r="C12" s="33"/>
      <c r="D12" s="32" t="s">
        <v>9</v>
      </c>
      <c r="E12" s="33"/>
      <c r="F12" s="33"/>
    </row>
    <row r="13" spans="1:8">
      <c r="A13" s="46" t="s">
        <v>6</v>
      </c>
      <c r="B13" s="46"/>
      <c r="C13" s="46"/>
      <c r="D13" s="46"/>
      <c r="E13" s="46"/>
      <c r="F13" s="46"/>
    </row>
    <row r="14" spans="1:8" ht="19.8" customHeight="1">
      <c r="A14" s="53" t="s">
        <v>17</v>
      </c>
      <c r="B14" s="53"/>
      <c r="C14" s="53"/>
      <c r="D14" s="53"/>
      <c r="E14" s="53"/>
      <c r="F14" s="53"/>
    </row>
    <row r="15" spans="1:8" ht="19.8" customHeight="1">
      <c r="A15" s="53"/>
      <c r="B15" s="53"/>
      <c r="C15" s="53"/>
      <c r="D15" s="53"/>
      <c r="E15" s="53"/>
      <c r="F15" s="53"/>
    </row>
    <row r="16" spans="1:8" ht="21.6">
      <c r="A16" s="31" t="s">
        <v>91</v>
      </c>
      <c r="B16" s="31"/>
      <c r="C16" s="31"/>
      <c r="D16" s="31"/>
      <c r="E16" s="31"/>
      <c r="F16" s="31"/>
    </row>
    <row r="17" spans="1:8">
      <c r="A17" s="2" t="s">
        <v>12</v>
      </c>
      <c r="B17" s="2" t="s">
        <v>13</v>
      </c>
      <c r="C17" s="2" t="s">
        <v>14</v>
      </c>
      <c r="D17" s="2" t="s">
        <v>16</v>
      </c>
      <c r="E17" s="54" t="s">
        <v>18</v>
      </c>
      <c r="F17" s="54"/>
    </row>
    <row r="18" spans="1:8">
      <c r="A18" s="2" t="s">
        <v>10</v>
      </c>
      <c r="B18" s="3"/>
      <c r="C18" s="4">
        <v>1</v>
      </c>
      <c r="D18" s="5">
        <f>B18*C18</f>
        <v>0</v>
      </c>
      <c r="E18" s="55" t="s">
        <v>96</v>
      </c>
      <c r="F18" s="56"/>
    </row>
    <row r="19" spans="1:8">
      <c r="A19" s="2" t="s">
        <v>21</v>
      </c>
      <c r="B19" s="3"/>
      <c r="C19" s="13">
        <v>1</v>
      </c>
      <c r="D19" s="5">
        <f>B19*C19</f>
        <v>0</v>
      </c>
      <c r="E19" s="57"/>
      <c r="F19" s="58"/>
    </row>
    <row r="20" spans="1:8">
      <c r="A20" s="2" t="s">
        <v>97</v>
      </c>
      <c r="B20" s="3"/>
      <c r="C20" s="6">
        <v>1</v>
      </c>
      <c r="D20" s="5">
        <f>B20*C20</f>
        <v>0</v>
      </c>
      <c r="E20" s="30" t="s">
        <v>103</v>
      </c>
      <c r="F20" s="30"/>
    </row>
    <row r="21" spans="1:8" ht="41.4" customHeight="1">
      <c r="A21" s="2" t="s">
        <v>11</v>
      </c>
      <c r="B21" s="3"/>
      <c r="C21" s="7">
        <v>1</v>
      </c>
      <c r="D21" s="5">
        <f t="shared" ref="D21:D22" si="0">B21*C21</f>
        <v>0</v>
      </c>
      <c r="E21" s="64" t="s">
        <v>101</v>
      </c>
      <c r="F21" s="65"/>
    </row>
    <row r="22" spans="1:8">
      <c r="A22" s="2" t="s">
        <v>15</v>
      </c>
      <c r="B22" s="3"/>
      <c r="C22" s="8">
        <v>1</v>
      </c>
      <c r="D22" s="5">
        <f t="shared" si="0"/>
        <v>0</v>
      </c>
      <c r="E22" s="30"/>
      <c r="F22" s="30"/>
    </row>
    <row r="23" spans="1:8">
      <c r="A23" s="12" t="s">
        <v>98</v>
      </c>
      <c r="B23" s="3"/>
      <c r="C23" s="14">
        <v>1</v>
      </c>
      <c r="D23" s="5">
        <f t="shared" ref="D23:D27" si="1">B23*C23</f>
        <v>0</v>
      </c>
      <c r="E23" s="30" t="s">
        <v>99</v>
      </c>
      <c r="F23" s="30"/>
    </row>
    <row r="24" spans="1:8">
      <c r="A24" s="2" t="s">
        <v>22</v>
      </c>
      <c r="B24" s="3"/>
      <c r="C24" s="8">
        <v>1</v>
      </c>
      <c r="D24" s="5">
        <f t="shared" si="1"/>
        <v>0</v>
      </c>
      <c r="E24" s="30" t="s">
        <v>82</v>
      </c>
      <c r="F24" s="30"/>
    </row>
    <row r="25" spans="1:8">
      <c r="A25" s="2" t="s">
        <v>93</v>
      </c>
      <c r="B25" s="3"/>
      <c r="C25" s="8">
        <v>1</v>
      </c>
      <c r="D25" s="5">
        <f t="shared" ref="D25" si="2">B25*C25</f>
        <v>0</v>
      </c>
      <c r="E25" s="30" t="s">
        <v>95</v>
      </c>
      <c r="F25" s="30"/>
    </row>
    <row r="26" spans="1:8">
      <c r="A26" s="66" t="s">
        <v>69</v>
      </c>
      <c r="B26" s="3"/>
      <c r="C26" s="8">
        <v>1</v>
      </c>
      <c r="D26" s="5">
        <f t="shared" si="1"/>
        <v>0</v>
      </c>
      <c r="E26" s="30"/>
      <c r="F26" s="30"/>
      <c r="H26" s="62"/>
    </row>
    <row r="27" spans="1:8">
      <c r="A27" s="2" t="s">
        <v>71</v>
      </c>
      <c r="B27" s="3"/>
      <c r="C27" s="8">
        <v>1</v>
      </c>
      <c r="D27" s="5">
        <f t="shared" si="1"/>
        <v>0</v>
      </c>
      <c r="E27" s="30" t="s">
        <v>100</v>
      </c>
      <c r="F27" s="30"/>
    </row>
    <row r="28" spans="1:8">
      <c r="A28" s="2" t="s">
        <v>23</v>
      </c>
      <c r="B28" s="3">
        <v>120</v>
      </c>
      <c r="C28" s="15">
        <v>1</v>
      </c>
      <c r="D28" s="5"/>
      <c r="E28" s="30" t="s">
        <v>83</v>
      </c>
      <c r="F28" s="30"/>
    </row>
    <row r="29" spans="1:8" ht="16.2" customHeight="1">
      <c r="A29" s="54" t="s">
        <v>24</v>
      </c>
      <c r="B29" s="54"/>
      <c r="C29" s="54"/>
      <c r="D29" s="9">
        <f>SUM(D18:D28)</f>
        <v>0</v>
      </c>
      <c r="E29" s="61"/>
      <c r="F29" s="61"/>
    </row>
    <row r="30" spans="1:8" ht="21.6">
      <c r="A30" s="31" t="s">
        <v>92</v>
      </c>
      <c r="B30" s="31"/>
      <c r="C30" s="31"/>
      <c r="D30" s="31"/>
      <c r="E30" s="31"/>
      <c r="F30" s="31"/>
    </row>
    <row r="31" spans="1:8">
      <c r="A31" s="2" t="s">
        <v>12</v>
      </c>
      <c r="B31" s="2" t="s">
        <v>13</v>
      </c>
      <c r="C31" s="2" t="s">
        <v>14</v>
      </c>
      <c r="D31" s="2" t="s">
        <v>16</v>
      </c>
      <c r="E31" s="54" t="s">
        <v>18</v>
      </c>
      <c r="F31" s="54"/>
    </row>
    <row r="32" spans="1:8" ht="34.799999999999997" customHeight="1">
      <c r="A32" s="2" t="s">
        <v>90</v>
      </c>
      <c r="B32" s="3"/>
      <c r="C32" s="13">
        <v>1</v>
      </c>
      <c r="D32" s="5">
        <f>B32*C32</f>
        <v>0</v>
      </c>
      <c r="E32" s="63" t="s">
        <v>104</v>
      </c>
      <c r="F32" s="63"/>
    </row>
    <row r="33" spans="1:7">
      <c r="A33" s="2" t="s">
        <v>97</v>
      </c>
      <c r="B33" s="3"/>
      <c r="C33" s="6">
        <v>1</v>
      </c>
      <c r="D33" s="5">
        <f>B33*C33</f>
        <v>0</v>
      </c>
      <c r="E33" s="63" t="s">
        <v>103</v>
      </c>
      <c r="F33" s="63"/>
    </row>
    <row r="34" spans="1:7" ht="41.4" customHeight="1">
      <c r="A34" s="2" t="s">
        <v>11</v>
      </c>
      <c r="B34" s="3"/>
      <c r="C34" s="7">
        <v>1</v>
      </c>
      <c r="D34" s="5">
        <f t="shared" ref="D34:D37" si="3">B34*C34</f>
        <v>0</v>
      </c>
      <c r="E34" s="59" t="s">
        <v>101</v>
      </c>
      <c r="F34" s="59"/>
    </row>
    <row r="35" spans="1:7">
      <c r="A35" s="26" t="s">
        <v>68</v>
      </c>
      <c r="B35" s="3"/>
      <c r="C35" s="8">
        <v>1</v>
      </c>
      <c r="D35" s="5">
        <f t="shared" si="3"/>
        <v>0</v>
      </c>
      <c r="E35" s="30"/>
      <c r="F35" s="30"/>
    </row>
    <row r="36" spans="1:7">
      <c r="A36" s="2" t="s">
        <v>69</v>
      </c>
      <c r="B36" s="3"/>
      <c r="C36" s="8">
        <v>1</v>
      </c>
      <c r="D36" s="5">
        <f t="shared" si="3"/>
        <v>0</v>
      </c>
      <c r="E36" s="30"/>
      <c r="F36" s="30"/>
    </row>
    <row r="37" spans="1:7" ht="15.6" customHeight="1">
      <c r="A37" s="2" t="s">
        <v>71</v>
      </c>
      <c r="B37" s="3"/>
      <c r="C37" s="8">
        <v>1</v>
      </c>
      <c r="D37" s="5">
        <f t="shared" si="3"/>
        <v>0</v>
      </c>
      <c r="E37" s="30" t="s">
        <v>100</v>
      </c>
      <c r="F37" s="30"/>
    </row>
    <row r="38" spans="1:7">
      <c r="A38" s="2" t="s">
        <v>23</v>
      </c>
      <c r="B38" s="3">
        <v>120</v>
      </c>
      <c r="C38" s="15">
        <v>1</v>
      </c>
      <c r="D38" s="5"/>
      <c r="E38" s="30" t="s">
        <v>83</v>
      </c>
      <c r="F38" s="30"/>
    </row>
    <row r="39" spans="1:7" ht="16.2" customHeight="1">
      <c r="A39" s="54" t="s">
        <v>24</v>
      </c>
      <c r="B39" s="54"/>
      <c r="C39" s="54"/>
      <c r="D39" s="9">
        <f>SUM(D32:D38)</f>
        <v>0</v>
      </c>
      <c r="E39" s="61"/>
      <c r="F39" s="61"/>
    </row>
    <row r="40" spans="1:7" ht="132" customHeight="1">
      <c r="A40" s="53" t="s">
        <v>94</v>
      </c>
      <c r="B40" s="60"/>
      <c r="C40" s="60"/>
      <c r="D40" s="60"/>
      <c r="E40" s="60"/>
      <c r="F40" s="60"/>
      <c r="G40" s="24"/>
    </row>
  </sheetData>
  <mergeCells count="48">
    <mergeCell ref="E36:F36"/>
    <mergeCell ref="E37:F37"/>
    <mergeCell ref="E38:F38"/>
    <mergeCell ref="A39:C39"/>
    <mergeCell ref="E39:F39"/>
    <mergeCell ref="E34:F34"/>
    <mergeCell ref="E35:F35"/>
    <mergeCell ref="A40:F40"/>
    <mergeCell ref="E21:F21"/>
    <mergeCell ref="E29:F29"/>
    <mergeCell ref="A29:C29"/>
    <mergeCell ref="E22:F22"/>
    <mergeCell ref="E23:F23"/>
    <mergeCell ref="E24:F24"/>
    <mergeCell ref="E26:F26"/>
    <mergeCell ref="E28:F28"/>
    <mergeCell ref="E27:F27"/>
    <mergeCell ref="A30:F30"/>
    <mergeCell ref="E31:F31"/>
    <mergeCell ref="E32:F32"/>
    <mergeCell ref="E33:F33"/>
    <mergeCell ref="A14:F15"/>
    <mergeCell ref="A16:F16"/>
    <mergeCell ref="E17:F17"/>
    <mergeCell ref="E20:F20"/>
    <mergeCell ref="E18:F19"/>
    <mergeCell ref="E8:F8"/>
    <mergeCell ref="E7:F7"/>
    <mergeCell ref="B9:C9"/>
    <mergeCell ref="E9:F9"/>
    <mergeCell ref="B10:C10"/>
    <mergeCell ref="D10:F10"/>
    <mergeCell ref="E25:F25"/>
    <mergeCell ref="A1:F1"/>
    <mergeCell ref="A12:C12"/>
    <mergeCell ref="A11:C11"/>
    <mergeCell ref="D12:F12"/>
    <mergeCell ref="D11:F11"/>
    <mergeCell ref="B4:C4"/>
    <mergeCell ref="E4:F4"/>
    <mergeCell ref="B5:F5"/>
    <mergeCell ref="B3:C3"/>
    <mergeCell ref="E3:F3"/>
    <mergeCell ref="B6:F6"/>
    <mergeCell ref="A2:F2"/>
    <mergeCell ref="A13:F13"/>
    <mergeCell ref="B7:C7"/>
    <mergeCell ref="B8:C8"/>
  </mergeCells>
  <phoneticPr fontId="1" type="noConversion"/>
  <printOptions horizontalCentered="1"/>
  <pageMargins left="0.23622047244094491" right="0.23622047244094491" top="1.7716535433070868" bottom="0.39370078740157483" header="0.31496062992125984" footer="0.31496062992125984"/>
  <pageSetup paperSize="9" scale="66" orientation="portrait" r:id="rId1"/>
  <headerFooter scaleWithDoc="0">
    <oddHeader>&amp;C&amp;G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+ o N u W S K 2 5 G 2 l A A A A 9 Q A A A B I A H A B D b 2 5 m a W c v U G F j a 2 F n Z S 5 4 b W w g o h g A K K A U A A A A A A A A A A A A A A A A A A A A A A A A A A A A h Y 8 x D o I w G I W v Q r r T F o j R k J 8 y u E p i o l H X p l R o g G J o s c S r O X g k r y B G U T f H 9 7 1 v e O 9 + v U E 6 N L V 3 l p 1 R r U 5 Q g C n y p B Z t r n S R o N 4 e / Q V K G a y 5 q H g h v V H W J h 5 M n q D S 2 l N M i H M O u w i 3 X U F C S g N y y F Y b U c q G o 4 + s / s u + 0 s Z y L S R i s H u N Y S E O o g j P 5 p g C m R h k S n / 7 c J z 7 b H 8 g L P v a 9 p 1 k l 9 L f 7 o F M E c j 7 A n s A U E s D B B Q A A g A I A P q D b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6 g 2 5 Z K I p H u A 4 A A A A R A A A A E w A c A E Z v c m 1 1 b G F z L 1 N l Y 3 R p b 2 4 x L m 0 g o h g A K K A U A A A A A A A A A A A A A A A A A A A A A A A A A A A A K 0 5 N L s n M z 1 M I h t C G 1 g B Q S w E C L Q A U A A I A C A D 6 g 2 5 Z I r b k b a U A A A D 1 A A A A E g A A A A A A A A A A A A A A A A A A A A A A Q 2 9 u Z m l n L 1 B h Y 2 t h Z 2 U u e G 1 s U E s B A i 0 A F A A C A A g A + o N u W Q / K 6 a u k A A A A 6 Q A A A B M A A A A A A A A A A A A A A A A A 8 Q A A A F t D b 2 5 0 Z W 5 0 X 1 R 5 c G V z X S 5 4 b W x Q S w E C L Q A U A A I A C A D 6 g 2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6 I 6 q K + c p E q A p f R t n N 5 j 8 w A A A A A C A A A A A A A Q Z g A A A A E A A C A A A A C 5 Q 0 z a 0 9 V S p U u V o 4 p 6 U z K Y k I + o V E R E H q J c z M Z 8 n t 7 a 4 A A A A A A O g A A A A A I A A C A A A A D n A G c + Q C x l v q a + Q 0 l 9 I H N 0 G s 7 7 M 6 / z V D S 4 S v I Z W 6 7 k Q V A A A A A b m w 3 Q F K U X o 1 j K W a A C o V L 6 d T z W G u e 7 v f X 2 0 H O 2 N U m a A C l X / A x H Y L M S e z V N q A l A n 0 J n I i Y F M Y 4 5 4 m K i 3 j G x c s i T J i s i w 9 v I P u N i + t u t d p Q D r E A A A A B B S k S K 8 + N E G v k N Q N i F 2 i / g 5 q f 7 O / u D x d v U h p 7 O H d C F d D n c u h e P n x N 6 e x H a Z X 5 l u l R f h j 7 z Y R 1 z M C e F F F C x u T a z < / D a t a M a s h u p > 
</file>

<file path=customXml/itemProps1.xml><?xml version="1.0" encoding="utf-8"?>
<ds:datastoreItem xmlns:ds="http://schemas.openxmlformats.org/officeDocument/2006/customXml" ds:itemID="{725BCABA-55BC-4B3B-BB96-9A1449FF0C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印刷.雷雕代工價目表</vt:lpstr>
      <vt:lpstr>諮詢報價表</vt:lpstr>
      <vt:lpstr>諮詢報價表!Print_Area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Liu</dc:creator>
  <cp:lastModifiedBy>Claire Liu</cp:lastModifiedBy>
  <cp:lastPrinted>2024-11-14T07:44:45Z</cp:lastPrinted>
  <dcterms:created xsi:type="dcterms:W3CDTF">2024-10-21T08:15:27Z</dcterms:created>
  <dcterms:modified xsi:type="dcterms:W3CDTF">2024-11-14T09:12:25Z</dcterms:modified>
</cp:coreProperties>
</file>